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22980" windowHeight="9024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11" i="1"/>
  <c r="F32"/>
  <c r="F29"/>
  <c r="F27"/>
  <c r="F26"/>
  <c r="F23"/>
  <c r="F21"/>
  <c r="F20"/>
  <c r="F19"/>
  <c r="F18"/>
  <c r="F17"/>
  <c r="F16"/>
  <c r="F13"/>
  <c r="F12"/>
  <c r="F11"/>
  <c r="F10"/>
  <c r="F9"/>
  <c r="F8"/>
</calcChain>
</file>

<file path=xl/sharedStrings.xml><?xml version="1.0" encoding="utf-8"?>
<sst xmlns="http://schemas.openxmlformats.org/spreadsheetml/2006/main" count="34" uniqueCount="33">
  <si>
    <t>TID</t>
  </si>
  <si>
    <t>Items Bought</t>
  </si>
  <si>
    <t>Bread, Milk</t>
  </si>
  <si>
    <t>Bread, Diapers, Beer and Eggs</t>
  </si>
  <si>
    <t>Milk, Diapers, Beer, Cola</t>
  </si>
  <si>
    <t>Bread, Milk, Diapers, Beer</t>
  </si>
  <si>
    <t>Bread, Milk, Diapers, Cola</t>
  </si>
  <si>
    <t>Beer</t>
  </si>
  <si>
    <t>Bread</t>
  </si>
  <si>
    <t>Milk</t>
  </si>
  <si>
    <t>Diapers</t>
  </si>
  <si>
    <t>Cola</t>
  </si>
  <si>
    <t>Eggs</t>
  </si>
  <si>
    <t>Goal</t>
  </si>
  <si>
    <t>Support - Individual</t>
  </si>
  <si>
    <t>Support - Pairs</t>
  </si>
  <si>
    <t>Bread, Diapers</t>
  </si>
  <si>
    <t>Bread, Beer</t>
  </si>
  <si>
    <t>Milk, Diapers</t>
  </si>
  <si>
    <t>Milk, Beer</t>
  </si>
  <si>
    <t>Diapers, Beer</t>
  </si>
  <si>
    <t>Support - Triplets</t>
  </si>
  <si>
    <t>Bread, Milk, Diapers</t>
  </si>
  <si>
    <t>Support(Diapers,Beer)/Support(Diapers)</t>
  </si>
  <si>
    <t>Confidence (Diapers,Beer)</t>
  </si>
  <si>
    <t>Support(Diapers,Beer)/Support(Beer)</t>
  </si>
  <si>
    <t>Confidence (Beer,Diapers)</t>
  </si>
  <si>
    <t>Confidence (Bread,Milk)</t>
  </si>
  <si>
    <t>Support(Bread,Milk)/Support(Bread)</t>
  </si>
  <si>
    <t>Lift (Diapers,Beer)</t>
  </si>
  <si>
    <t>Confidence(Diapers,Beer)/Support(Beer)</t>
  </si>
  <si>
    <t>Support(Diapers,Beer)/(Support(Diapers)*Support(Beer))</t>
  </si>
  <si>
    <t>Lift(Milk,Diapers)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</si>
</sst>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9" fontId="0" fillId="0" borderId="1" xfId="0" applyNumberFormat="1" applyBorder="1"/>
    <xf numFmtId="0" fontId="4" fillId="0" borderId="1" xfId="0" applyFont="1" applyBorder="1"/>
    <xf numFmtId="0" fontId="2" fillId="0" borderId="1" xfId="0" applyFont="1" applyBorder="1"/>
    <xf numFmtId="0" fontId="4" fillId="0" borderId="0" xfId="0" applyFont="1"/>
    <xf numFmtId="0" fontId="2" fillId="0" borderId="0" xfId="0" applyFont="1"/>
    <xf numFmtId="9" fontId="0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3"/>
  <sheetViews>
    <sheetView tabSelected="1" zoomScale="130" zoomScaleNormal="130" workbookViewId="0">
      <selection activeCell="B11" sqref="B11"/>
    </sheetView>
  </sheetViews>
  <sheetFormatPr defaultRowHeight="14.4"/>
  <cols>
    <col min="2" max="2" width="48.5546875" customWidth="1"/>
    <col min="4" max="4" width="23.33203125" bestFit="1" customWidth="1"/>
    <col min="5" max="5" width="35.109375" bestFit="1" customWidth="1"/>
  </cols>
  <sheetData>
    <row r="1" spans="1:9">
      <c r="A1" s="3" t="s">
        <v>0</v>
      </c>
      <c r="B1" s="3" t="s">
        <v>1</v>
      </c>
    </row>
    <row r="2" spans="1:9">
      <c r="A2" s="4">
        <v>1</v>
      </c>
      <c r="B2" t="s">
        <v>2</v>
      </c>
    </row>
    <row r="3" spans="1:9">
      <c r="A3" s="4">
        <v>2</v>
      </c>
      <c r="B3" t="s">
        <v>3</v>
      </c>
    </row>
    <row r="4" spans="1:9">
      <c r="A4" s="4">
        <v>3</v>
      </c>
      <c r="B4" t="s">
        <v>4</v>
      </c>
    </row>
    <row r="5" spans="1:9">
      <c r="A5" s="4">
        <v>4</v>
      </c>
      <c r="B5" t="s">
        <v>5</v>
      </c>
    </row>
    <row r="6" spans="1:9">
      <c r="A6" s="4">
        <v>5</v>
      </c>
      <c r="B6" t="s">
        <v>6</v>
      </c>
      <c r="H6" s="2" t="s">
        <v>13</v>
      </c>
      <c r="I6" s="6">
        <v>0.6</v>
      </c>
    </row>
    <row r="8" spans="1:9">
      <c r="D8" s="5" t="s">
        <v>14</v>
      </c>
      <c r="E8" s="2" t="s">
        <v>8</v>
      </c>
      <c r="F8" s="1">
        <f>4/5</f>
        <v>0.8</v>
      </c>
    </row>
    <row r="9" spans="1:9">
      <c r="B9" t="s">
        <v>32</v>
      </c>
      <c r="E9" s="2" t="s">
        <v>9</v>
      </c>
      <c r="F9" s="1">
        <f>4/5</f>
        <v>0.8</v>
      </c>
    </row>
    <row r="10" spans="1:9">
      <c r="E10" s="2" t="s">
        <v>10</v>
      </c>
      <c r="F10" s="1">
        <f>4/5</f>
        <v>0.8</v>
      </c>
    </row>
    <row r="11" spans="1:9">
      <c r="B11">
        <f>F19/(F9*F10)</f>
        <v>0.93749999999999978</v>
      </c>
      <c r="E11" s="7" t="s">
        <v>11</v>
      </c>
      <c r="F11" s="8">
        <f>2/5</f>
        <v>0.4</v>
      </c>
    </row>
    <row r="12" spans="1:9">
      <c r="E12" s="7" t="s">
        <v>12</v>
      </c>
      <c r="F12" s="8">
        <f>1/5</f>
        <v>0.2</v>
      </c>
    </row>
    <row r="13" spans="1:9">
      <c r="E13" s="2" t="s">
        <v>7</v>
      </c>
      <c r="F13" s="1">
        <f>3/5</f>
        <v>0.6</v>
      </c>
    </row>
    <row r="16" spans="1:9">
      <c r="D16" s="5" t="s">
        <v>15</v>
      </c>
      <c r="E16" s="2" t="s">
        <v>2</v>
      </c>
      <c r="F16" s="1">
        <f>3/5</f>
        <v>0.6</v>
      </c>
    </row>
    <row r="17" spans="4:6">
      <c r="E17" s="2" t="s">
        <v>16</v>
      </c>
      <c r="F17" s="1">
        <f>3/5</f>
        <v>0.6</v>
      </c>
    </row>
    <row r="18" spans="4:6">
      <c r="E18" s="7" t="s">
        <v>17</v>
      </c>
      <c r="F18" s="8">
        <f>2/5</f>
        <v>0.4</v>
      </c>
    </row>
    <row r="19" spans="4:6">
      <c r="E19" s="2" t="s">
        <v>18</v>
      </c>
      <c r="F19" s="1">
        <f>3/5</f>
        <v>0.6</v>
      </c>
    </row>
    <row r="20" spans="4:6">
      <c r="E20" s="7" t="s">
        <v>19</v>
      </c>
      <c r="F20" s="8">
        <f>2/5</f>
        <v>0.4</v>
      </c>
    </row>
    <row r="21" spans="4:6">
      <c r="E21" s="2" t="s">
        <v>20</v>
      </c>
      <c r="F21" s="1">
        <f>3/5</f>
        <v>0.6</v>
      </c>
    </row>
    <row r="23" spans="4:6">
      <c r="D23" s="9" t="s">
        <v>21</v>
      </c>
      <c r="E23" s="9" t="s">
        <v>22</v>
      </c>
      <c r="F23" s="10">
        <f>2/5</f>
        <v>0.4</v>
      </c>
    </row>
    <row r="26" spans="4:6">
      <c r="D26" s="5" t="s">
        <v>24</v>
      </c>
      <c r="E26" t="s">
        <v>23</v>
      </c>
      <c r="F26" s="11">
        <f>0.6/0.8</f>
        <v>0.74999999999999989</v>
      </c>
    </row>
    <row r="27" spans="4:6">
      <c r="D27" s="5" t="s">
        <v>26</v>
      </c>
      <c r="E27" t="s">
        <v>25</v>
      </c>
      <c r="F27" s="11">
        <f>F21/F13</f>
        <v>1</v>
      </c>
    </row>
    <row r="29" spans="4:6">
      <c r="D29" s="5" t="s">
        <v>27</v>
      </c>
      <c r="E29" t="s">
        <v>28</v>
      </c>
      <c r="F29">
        <f>F16/F8</f>
        <v>0.74999999999999989</v>
      </c>
    </row>
    <row r="32" spans="4:6">
      <c r="D32" t="s">
        <v>29</v>
      </c>
      <c r="E32" t="s">
        <v>30</v>
      </c>
      <c r="F32">
        <f>0.75/0.6</f>
        <v>1.25</v>
      </c>
    </row>
    <row r="33" spans="5:5">
      <c r="E33" t="s">
        <v>31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2026-01-04T05:17:24Z</dcterms:created>
  <dcterms:modified xsi:type="dcterms:W3CDTF">2026-01-04T06:04:39Z</dcterms:modified>
</cp:coreProperties>
</file>